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activeTab="1"/>
  </bookViews>
  <sheets>
    <sheet name="发放单位明细" sheetId="2" r:id="rId1"/>
    <sheet name="人员花名册" sheetId="3" r:id="rId2"/>
  </sheets>
  <definedNames>
    <definedName name="_xlnm._FilterDatabase" localSheetId="1" hidden="1">人员花名册!$A$4:$P$6</definedName>
    <definedName name="_xlnm.Print_Titles" localSheetId="1">人员花名册!$1:$4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<sst xmlns="http://schemas.openxmlformats.org/spreadsheetml/2006/main" count="45" uniqueCount="36">
  <si>
    <t>泸县公益性岗位招用毕业年度内高校毕业生岗位补贴资金申报明细表 　</t>
  </si>
  <si>
    <t xml:space="preserve">                2024年7月                                                                                              单位：人、元、月</t>
  </si>
  <si>
    <t>序号</t>
  </si>
  <si>
    <t>用人（收款）单位名称</t>
  </si>
  <si>
    <t>收款单位</t>
  </si>
  <si>
    <t>开户银行</t>
  </si>
  <si>
    <t>期  限</t>
  </si>
  <si>
    <t>总人数</t>
  </si>
  <si>
    <t>总月数</t>
  </si>
  <si>
    <t>补贴金额</t>
  </si>
  <si>
    <t>备注</t>
  </si>
  <si>
    <t>岗位补贴</t>
  </si>
  <si>
    <t>合计</t>
  </si>
  <si>
    <t>泸县毗卢镇人民政府</t>
  </si>
  <si>
    <t>毗卢信用社</t>
  </si>
  <si>
    <t>2024.1-6</t>
  </si>
  <si>
    <t>泸县公益性岗位招用毕业年度内高校毕业生岗位补贴资金申报汇总表</t>
  </si>
  <si>
    <t>2024年3月12日</t>
  </si>
  <si>
    <t>申报补贴单位</t>
  </si>
  <si>
    <t>姓 名</t>
  </si>
  <si>
    <t>性别</t>
  </si>
  <si>
    <t>年龄</t>
  </si>
  <si>
    <t>人员类别</t>
  </si>
  <si>
    <t>岗位类别</t>
  </si>
  <si>
    <t>月工资</t>
  </si>
  <si>
    <t>毕业日期</t>
  </si>
  <si>
    <t>进单位日期</t>
  </si>
  <si>
    <t>申报补贴起止时间</t>
  </si>
  <si>
    <t>累计享受月数</t>
  </si>
  <si>
    <t>本次补贴月数</t>
  </si>
  <si>
    <t>毗卢镇人民政府</t>
  </si>
  <si>
    <t>诸思洪</t>
  </si>
  <si>
    <t>男</t>
  </si>
  <si>
    <t>毕业年度高校毕业生</t>
  </si>
  <si>
    <t>基层公共服务</t>
  </si>
  <si>
    <t>小计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</si>
</sst>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b/>
      <sz val="16"/>
      <name val="宋体"/>
      <charset val="134"/>
    </font>
    <font>
      <b/>
      <sz val="20"/>
      <name val="宋体"/>
      <charset val="134"/>
    </font>
    <font>
      <sz val="10"/>
      <name val="宋体"/>
      <charset val="134"/>
    </font>
    <font>
      <sz val="9"/>
      <name val="宋体"/>
      <charset val="134"/>
    </font>
    <font>
      <b/>
      <sz val="10"/>
      <name val="宋体"/>
      <charset val="134"/>
    </font>
    <font>
      <sz val="9"/>
      <color theme="1"/>
      <name val="宋体"/>
      <charset val="134"/>
    </font>
    <font>
      <sz val="9"/>
      <color theme="1"/>
      <name val="宋体"/>
      <charset val="134"/>
      <scheme val="minor"/>
    </font>
    <font>
      <b/>
      <sz val="18"/>
      <color indexed="8"/>
      <name val="宋体"/>
      <charset val="134"/>
    </font>
    <font>
      <sz val="10"/>
      <color indexed="8"/>
      <name val="宋体"/>
      <charset val="134"/>
    </font>
    <font>
      <b/>
      <sz val="10"/>
      <name val="仿宋_GB2312"/>
      <charset val="134"/>
    </font>
    <font>
      <sz val="12"/>
      <name val="宋体"/>
      <charset val="134"/>
    </font>
    <font>
      <sz val="10"/>
      <color theme="1"/>
      <name val="宋体"/>
      <charset val="134"/>
    </font>
    <font>
      <sz val="10"/>
      <name val="宋体"/>
      <charset val="134"/>
      <scheme val="minor"/>
    </font>
    <font>
      <sz val="10"/>
      <name val="仿宋_GB2312"/>
      <charset val="134"/>
    </font>
    <font>
      <b/>
      <sz val="10"/>
      <color indexed="8"/>
      <name val="仿宋_GB2312"/>
      <charset val="134"/>
    </font>
    <font>
      <sz val="10"/>
      <color indexed="8"/>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3" borderId="8"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4" fillId="0" borderId="0" applyNumberFormat="0" applyFill="0" applyBorder="0" applyAlignment="0" applyProtection="0">
      <alignment vertical="center"/>
    </xf>
    <xf numFmtId="0" fontId="25" fillId="4" borderId="11" applyNumberFormat="0" applyAlignment="0" applyProtection="0">
      <alignment vertical="center"/>
    </xf>
    <xf numFmtId="0" fontId="26" fillId="5" borderId="12" applyNumberFormat="0" applyAlignment="0" applyProtection="0">
      <alignment vertical="center"/>
    </xf>
    <xf numFmtId="0" fontId="27" fillId="5" borderId="11" applyNumberFormat="0" applyAlignment="0" applyProtection="0">
      <alignment vertical="center"/>
    </xf>
    <xf numFmtId="0" fontId="28" fillId="6" borderId="13" applyNumberFormat="0" applyAlignment="0" applyProtection="0">
      <alignment vertical="center"/>
    </xf>
    <xf numFmtId="0" fontId="29" fillId="0" borderId="14" applyNumberFormat="0" applyFill="0" applyAlignment="0" applyProtection="0">
      <alignment vertical="center"/>
    </xf>
    <xf numFmtId="0" fontId="30" fillId="0" borderId="15" applyNumberFormat="0" applyFill="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4" fillId="33" borderId="0" applyNumberFormat="0" applyBorder="0" applyAlignment="0" applyProtection="0">
      <alignment vertical="center"/>
    </xf>
    <xf numFmtId="0" fontId="11" fillId="0" borderId="0"/>
    <xf numFmtId="0" fontId="11" fillId="0" borderId="0" applyNumberFormat="0" applyFill="0" applyBorder="0" applyAlignment="0" applyProtection="0">
      <alignment vertical="top"/>
    </xf>
    <xf numFmtId="0" fontId="11" fillId="0" borderId="0" applyNumberFormat="0" applyFill="0" applyBorder="0" applyAlignment="0" applyProtection="0">
      <alignment vertical="top"/>
    </xf>
    <xf numFmtId="0" fontId="11" fillId="0" borderId="0" applyNumberFormat="0" applyFill="0" applyBorder="0" applyAlignment="0" applyProtection="0">
      <alignment vertical="top"/>
    </xf>
    <xf numFmtId="0" fontId="11" fillId="0" borderId="0" applyNumberFormat="0" applyFill="0" applyBorder="0" applyAlignment="0" applyProtection="0">
      <alignment vertical="top"/>
    </xf>
    <xf numFmtId="0" fontId="11" fillId="0" borderId="0" applyNumberFormat="0" applyFill="0" applyBorder="0" applyAlignment="0" applyProtection="0">
      <alignment vertical="top"/>
    </xf>
    <xf numFmtId="0" fontId="11" fillId="0" borderId="0" applyNumberFormat="0" applyFill="0" applyBorder="0" applyAlignment="0" applyProtection="0">
      <alignment vertical="top"/>
    </xf>
    <xf numFmtId="0" fontId="11" fillId="0" borderId="0" applyNumberFormat="0" applyFill="0" applyBorder="0" applyAlignment="0" applyProtection="0">
      <alignment vertical="top"/>
    </xf>
    <xf numFmtId="0" fontId="11" fillId="0" borderId="0"/>
  </cellStyleXfs>
  <cellXfs count="44">
    <xf numFmtId="0" fontId="0" fillId="0" borderId="0" xfId="0">
      <alignment vertical="center"/>
    </xf>
    <xf numFmtId="0" fontId="0" fillId="0" borderId="0" xfId="0" applyBorder="1">
      <alignment vertical="center"/>
    </xf>
    <xf numFmtId="0" fontId="1" fillId="2" borderId="0" xfId="0" applyFont="1" applyFill="1" applyBorder="1" applyAlignment="1">
      <alignment horizontal="center" vertical="center"/>
    </xf>
    <xf numFmtId="0" fontId="2" fillId="2" borderId="1" xfId="0" applyFont="1" applyFill="1" applyBorder="1" applyAlignment="1">
      <alignment horizontal="center" vertical="center"/>
    </xf>
    <xf numFmtId="49" fontId="3" fillId="2" borderId="1" xfId="0" applyNumberFormat="1" applyFont="1" applyFill="1" applyBorder="1" applyAlignment="1">
      <alignment horizontal="center" vertical="center"/>
    </xf>
    <xf numFmtId="57" fontId="4" fillId="2" borderId="1" xfId="0" applyNumberFormat="1" applyFont="1" applyFill="1" applyBorder="1" applyAlignment="1">
      <alignment horizontal="center"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wrapText="1"/>
    </xf>
    <xf numFmtId="49" fontId="5" fillId="2" borderId="2" xfId="0" applyNumberFormat="1" applyFont="1" applyFill="1" applyBorder="1" applyAlignment="1">
      <alignment horizontal="center" vertical="center" wrapText="1"/>
    </xf>
    <xf numFmtId="49" fontId="6" fillId="2" borderId="2" xfId="49" applyNumberFormat="1" applyFont="1" applyFill="1" applyBorder="1" applyAlignment="1">
      <alignment horizontal="center" vertical="center" wrapText="1"/>
    </xf>
    <xf numFmtId="0" fontId="4" fillId="2" borderId="2" xfId="57" applyFont="1" applyFill="1" applyBorder="1" applyAlignment="1">
      <alignment horizontal="center" vertical="center" wrapText="1"/>
    </xf>
    <xf numFmtId="0" fontId="4" fillId="0" borderId="2" xfId="0" applyFont="1" applyBorder="1" applyAlignment="1">
      <alignment horizontal="center" vertical="center" wrapText="1"/>
    </xf>
    <xf numFmtId="0" fontId="4" fillId="2" borderId="2" xfId="0" applyFont="1" applyFill="1" applyBorder="1" applyAlignment="1">
      <alignment horizontal="center" vertical="center"/>
    </xf>
    <xf numFmtId="0" fontId="4" fillId="2" borderId="3" xfId="57" applyFont="1" applyFill="1" applyBorder="1" applyAlignment="1">
      <alignment horizontal="center" vertical="center" wrapText="1"/>
    </xf>
    <xf numFmtId="0" fontId="4" fillId="2" borderId="4" xfId="57" applyFont="1" applyFill="1" applyBorder="1" applyAlignment="1">
      <alignment horizontal="center" vertical="center" wrapText="1"/>
    </xf>
    <xf numFmtId="0" fontId="1" fillId="2" borderId="0" xfId="0" applyFont="1" applyFill="1" applyBorder="1" applyAlignment="1" applyProtection="1">
      <alignment horizontal="center" vertical="center"/>
    </xf>
    <xf numFmtId="0" fontId="4" fillId="2" borderId="0" xfId="0" applyFont="1" applyFill="1" applyAlignment="1">
      <alignment horizontal="center" vertical="center"/>
    </xf>
    <xf numFmtId="0" fontId="2" fillId="2" borderId="1" xfId="0" applyFont="1" applyFill="1" applyBorder="1" applyAlignment="1" applyProtection="1">
      <alignment horizontal="center" vertical="center"/>
    </xf>
    <xf numFmtId="0" fontId="3" fillId="2" borderId="1" xfId="0" applyFont="1" applyFill="1" applyBorder="1" applyAlignment="1">
      <alignment horizontal="center" vertical="center"/>
    </xf>
    <xf numFmtId="0" fontId="3" fillId="2" borderId="0" xfId="0" applyFont="1" applyFill="1" applyBorder="1" applyAlignment="1">
      <alignment horizontal="center" vertical="center"/>
    </xf>
    <xf numFmtId="0" fontId="2" fillId="2" borderId="0" xfId="0" applyFont="1" applyFill="1" applyBorder="1" applyAlignment="1">
      <alignment horizontal="center" vertical="center"/>
    </xf>
    <xf numFmtId="49" fontId="5" fillId="2" borderId="5" xfId="0" applyNumberFormat="1" applyFont="1" applyFill="1" applyBorder="1" applyAlignment="1">
      <alignment horizontal="center" vertical="center" wrapText="1"/>
    </xf>
    <xf numFmtId="0" fontId="5" fillId="2" borderId="2" xfId="0" applyFont="1" applyFill="1" applyBorder="1" applyAlignment="1" applyProtection="1">
      <alignment horizontal="center" vertical="center" wrapText="1"/>
    </xf>
    <xf numFmtId="0" fontId="5" fillId="2" borderId="2" xfId="0" applyFont="1" applyFill="1" applyBorder="1" applyAlignment="1">
      <alignment horizontal="center" vertical="center"/>
    </xf>
    <xf numFmtId="49" fontId="5" fillId="2" borderId="6" xfId="0" applyNumberFormat="1" applyFont="1" applyFill="1" applyBorder="1" applyAlignment="1">
      <alignment horizontal="center" vertical="center" wrapText="1"/>
    </xf>
    <xf numFmtId="0" fontId="4" fillId="2" borderId="2" xfId="57" applyFont="1" applyFill="1" applyBorder="1" applyAlignment="1" applyProtection="1">
      <alignment horizontal="center" vertical="center" wrapText="1"/>
    </xf>
    <xf numFmtId="0" fontId="7" fillId="0" borderId="2" xfId="0" applyFont="1" applyBorder="1" applyAlignment="1">
      <alignment horizontal="center" vertical="center"/>
    </xf>
    <xf numFmtId="0" fontId="4" fillId="2" borderId="7" xfId="57" applyFont="1" applyFill="1" applyBorder="1" applyAlignment="1">
      <alignment horizontal="center" vertical="center" wrapText="1"/>
    </xf>
    <xf numFmtId="0" fontId="8" fillId="2" borderId="0" xfId="0" applyFont="1" applyFill="1" applyBorder="1" applyAlignment="1">
      <alignment horizontal="center" vertical="center"/>
    </xf>
    <xf numFmtId="0" fontId="9" fillId="2" borderId="1" xfId="0" applyFont="1" applyFill="1" applyBorder="1" applyAlignment="1">
      <alignment horizontal="center" vertical="center"/>
    </xf>
    <xf numFmtId="0" fontId="10" fillId="2" borderId="2" xfId="0" applyFont="1" applyFill="1" applyBorder="1" applyAlignment="1">
      <alignment horizontal="center" vertical="center" wrapText="1"/>
    </xf>
    <xf numFmtId="0" fontId="10" fillId="2" borderId="2" xfId="0" applyFont="1" applyFill="1" applyBorder="1" applyAlignment="1">
      <alignment horizontal="center" vertical="center"/>
    </xf>
    <xf numFmtId="43" fontId="10" fillId="2" borderId="2" xfId="0" applyNumberFormat="1" applyFont="1" applyFill="1" applyBorder="1" applyAlignment="1">
      <alignment horizontal="center" vertical="center"/>
    </xf>
    <xf numFmtId="0" fontId="11" fillId="2" borderId="2" xfId="0" applyFont="1" applyFill="1" applyBorder="1">
      <alignment vertical="center"/>
    </xf>
    <xf numFmtId="49" fontId="12" fillId="2" borderId="2" xfId="49" applyNumberFormat="1" applyFont="1" applyFill="1" applyBorder="1" applyAlignment="1">
      <alignment horizontal="center" vertical="center" wrapText="1"/>
    </xf>
    <xf numFmtId="49" fontId="12" fillId="0" borderId="2" xfId="49" applyNumberFormat="1" applyFont="1" applyFill="1" applyBorder="1" applyAlignment="1">
      <alignment horizontal="center" vertical="center"/>
    </xf>
    <xf numFmtId="0" fontId="13" fillId="0" borderId="2" xfId="49" applyFont="1" applyFill="1" applyBorder="1" applyAlignment="1">
      <alignment horizontal="center" vertical="center"/>
    </xf>
    <xf numFmtId="43" fontId="13" fillId="2" borderId="2" xfId="0" applyNumberFormat="1" applyFont="1" applyFill="1" applyBorder="1" applyAlignment="1">
      <alignment horizontal="center" vertical="center"/>
    </xf>
    <xf numFmtId="0" fontId="14" fillId="2" borderId="3" xfId="56" applyFont="1" applyFill="1" applyBorder="1" applyAlignment="1">
      <alignment horizontal="center" vertical="center" wrapText="1"/>
    </xf>
    <xf numFmtId="0" fontId="14" fillId="2" borderId="4" xfId="56" applyFont="1" applyFill="1" applyBorder="1" applyAlignment="1">
      <alignment horizontal="center" vertical="center" wrapText="1"/>
    </xf>
    <xf numFmtId="0" fontId="14" fillId="2" borderId="7" xfId="56" applyFont="1" applyFill="1" applyBorder="1" applyAlignment="1">
      <alignment horizontal="center" vertical="center" wrapText="1"/>
    </xf>
    <xf numFmtId="0" fontId="13" fillId="2" borderId="2" xfId="56" applyFont="1" applyFill="1" applyBorder="1" applyAlignment="1">
      <alignment horizontal="center" vertical="center"/>
    </xf>
    <xf numFmtId="0" fontId="15" fillId="2" borderId="2" xfId="0" applyFont="1" applyFill="1" applyBorder="1" applyAlignment="1">
      <alignment horizontal="center" vertical="center"/>
    </xf>
    <xf numFmtId="0" fontId="16" fillId="2" borderId="2" xfId="56" applyFont="1" applyFill="1" applyBorder="1" applyAlignment="1">
      <alignment horizontal="center" vertical="center"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0,0_x000d_&#10;NA_x000d_&#10;" xfId="49"/>
    <cellStyle name="常规 23 2" xfId="50"/>
    <cellStyle name="常规 26 2 4" xfId="51"/>
    <cellStyle name="常规 28" xfId="52"/>
    <cellStyle name="常规 29" xfId="53"/>
    <cellStyle name="常规 88" xfId="54"/>
    <cellStyle name="常规 89" xfId="55"/>
    <cellStyle name="常规 90" xfId="56"/>
    <cellStyle name="常规_Sheet1"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
  <sheetViews>
    <sheetView workbookViewId="0">
      <selection activeCell="B7" sqref="B7:J7"/>
    </sheetView>
  </sheetViews>
  <sheetFormatPr defaultColWidth="9" defaultRowHeight="13.5" outlineLevelRow="5"/>
  <cols>
    <col min="1" max="1" width="6" customWidth="1"/>
    <col min="2" max="2" width="17.625" customWidth="1"/>
    <col min="3" max="3" width="15.625" customWidth="1"/>
    <col min="4" max="4" width="12.875" customWidth="1"/>
    <col min="5" max="5" width="14" customWidth="1"/>
    <col min="6" max="6" width="5.125" customWidth="1"/>
    <col min="7" max="7" width="5.375" customWidth="1"/>
    <col min="8" max="8" width="13.125" customWidth="1"/>
    <col min="9" max="9" width="13.375" customWidth="1"/>
    <col min="10" max="10" width="5.375" customWidth="1"/>
  </cols>
  <sheetData>
    <row r="1" ht="41.1" customHeight="1" spans="1:10">
      <c r="A1" s="28" t="s">
        <v>0</v>
      </c>
      <c r="B1" s="28"/>
      <c r="C1" s="28"/>
      <c r="D1" s="28"/>
      <c r="E1" s="28"/>
      <c r="F1" s="28"/>
      <c r="G1" s="28"/>
      <c r="H1" s="28"/>
      <c r="I1" s="28"/>
      <c r="J1" s="28"/>
    </row>
    <row r="2" ht="24.95" customHeight="1" spans="1:10">
      <c r="A2" s="29" t="s">
        <v>1</v>
      </c>
      <c r="B2" s="29"/>
      <c r="C2" s="29"/>
      <c r="D2" s="29"/>
      <c r="E2" s="29"/>
      <c r="F2" s="29"/>
      <c r="G2" s="29"/>
      <c r="H2" s="29"/>
      <c r="I2" s="29"/>
      <c r="J2" s="29"/>
    </row>
    <row r="3" spans="1:10">
      <c r="A3" s="30" t="s">
        <v>2</v>
      </c>
      <c r="B3" s="30" t="s">
        <v>3</v>
      </c>
      <c r="C3" s="30" t="s">
        <v>4</v>
      </c>
      <c r="D3" s="30" t="s">
        <v>5</v>
      </c>
      <c r="E3" s="31" t="s">
        <v>6</v>
      </c>
      <c r="F3" s="30" t="s">
        <v>7</v>
      </c>
      <c r="G3" s="30" t="s">
        <v>8</v>
      </c>
      <c r="H3" s="32" t="s">
        <v>9</v>
      </c>
      <c r="I3" s="32"/>
      <c r="J3" s="42" t="s">
        <v>10</v>
      </c>
    </row>
    <row r="4" ht="24.95" customHeight="1" spans="1:10">
      <c r="A4" s="30"/>
      <c r="B4" s="33"/>
      <c r="C4" s="30"/>
      <c r="D4" s="30"/>
      <c r="E4" s="31"/>
      <c r="F4" s="30"/>
      <c r="G4" s="30"/>
      <c r="H4" s="30" t="s">
        <v>11</v>
      </c>
      <c r="I4" s="30" t="s">
        <v>12</v>
      </c>
      <c r="J4" s="42"/>
    </row>
    <row r="5" ht="41.1" customHeight="1" spans="1:10">
      <c r="A5" s="30">
        <v>1</v>
      </c>
      <c r="B5" s="34" t="s">
        <v>13</v>
      </c>
      <c r="C5" s="34" t="s">
        <v>13</v>
      </c>
      <c r="D5" s="34" t="s">
        <v>14</v>
      </c>
      <c r="E5" s="35" t="s">
        <v>15</v>
      </c>
      <c r="F5" s="36">
        <v>1</v>
      </c>
      <c r="G5" s="36">
        <v>6</v>
      </c>
      <c r="H5" s="37">
        <v>11820</v>
      </c>
      <c r="I5" s="37">
        <f t="shared" ref="I5" si="0">H5</f>
        <v>11820</v>
      </c>
      <c r="J5" s="42"/>
    </row>
    <row r="6" ht="30" customHeight="1" spans="1:10">
      <c r="A6" s="38" t="s">
        <v>12</v>
      </c>
      <c r="B6" s="39"/>
      <c r="C6" s="39"/>
      <c r="D6" s="39"/>
      <c r="E6" s="40"/>
      <c r="F6" s="41">
        <f>SUM(F5:F5)</f>
        <v>1</v>
      </c>
      <c r="G6" s="41">
        <v>6</v>
      </c>
      <c r="H6" s="37">
        <f>SUM(H5:H5)</f>
        <v>11820</v>
      </c>
      <c r="I6" s="37">
        <f>SUM(I5:I5)</f>
        <v>11820</v>
      </c>
      <c r="J6" s="43"/>
    </row>
  </sheetData>
  <mergeCells count="12">
    <mergeCell ref="A1:J1"/>
    <mergeCell ref="A2:J2"/>
    <mergeCell ref="H3:I3"/>
    <mergeCell ref="A6:E6"/>
    <mergeCell ref="A3:A4"/>
    <mergeCell ref="B3:B4"/>
    <mergeCell ref="C3:C4"/>
    <mergeCell ref="D3:D4"/>
    <mergeCell ref="E3:E4"/>
    <mergeCell ref="F3:F4"/>
    <mergeCell ref="G3:G4"/>
    <mergeCell ref="J3:J4"/>
  </mergeCells>
  <pageMargins left="1.18055555555556" right="0.7" top="0.75" bottom="0.75" header="0.31458333333333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6"/>
  <sheetViews>
    <sheetView tabSelected="1" workbookViewId="0">
      <selection activeCell="T16" sqref="T16"/>
    </sheetView>
  </sheetViews>
  <sheetFormatPr defaultColWidth="9" defaultRowHeight="13.5" outlineLevelRow="5"/>
  <cols>
    <col min="1" max="1" width="12.625" customWidth="1"/>
    <col min="2" max="2" width="4" customWidth="1"/>
    <col min="3" max="3" width="6.875" customWidth="1"/>
    <col min="4" max="4" width="5.375" customWidth="1"/>
    <col min="5" max="5" width="4.125" customWidth="1"/>
    <col min="6" max="6" width="9.75" customWidth="1"/>
    <col min="7" max="7" width="10.875" customWidth="1"/>
    <col min="8" max="8" width="6.125" customWidth="1"/>
    <col min="9" max="9" width="7.375" customWidth="1"/>
    <col min="10" max="10" width="8.875" customWidth="1"/>
    <col min="11" max="11" width="13.625" customWidth="1"/>
    <col min="12" max="12" width="5.5" customWidth="1"/>
    <col min="13" max="13" width="4.125" customWidth="1"/>
    <col min="14" max="15" width="6.875" customWidth="1"/>
    <col min="16" max="16" width="6" customWidth="1"/>
    <col min="19" max="28" width="9" style="1"/>
  </cols>
  <sheetData>
    <row r="1" ht="18" customHeight="1" spans="1:16">
      <c r="A1" s="2" t="s">
        <v>16</v>
      </c>
      <c r="B1" s="2"/>
      <c r="C1" s="2"/>
      <c r="D1" s="2"/>
      <c r="E1" s="2"/>
      <c r="F1" s="2"/>
      <c r="G1" s="2"/>
      <c r="H1" s="2"/>
      <c r="I1" s="2"/>
      <c r="J1" s="15"/>
      <c r="K1" s="2"/>
      <c r="L1" s="2"/>
      <c r="M1" s="2"/>
      <c r="N1" s="2"/>
      <c r="O1" s="2"/>
      <c r="P1" s="16"/>
    </row>
    <row r="2" ht="18" customHeight="1" spans="1:16">
      <c r="A2" s="3"/>
      <c r="B2" s="4" t="s">
        <v>17</v>
      </c>
      <c r="C2" s="5"/>
      <c r="D2" s="3"/>
      <c r="E2" s="6"/>
      <c r="F2" s="3"/>
      <c r="G2" s="3"/>
      <c r="H2" s="3"/>
      <c r="I2" s="3"/>
      <c r="J2" s="17"/>
      <c r="K2" s="18"/>
      <c r="L2" s="19"/>
      <c r="M2" s="20"/>
      <c r="N2" s="3"/>
      <c r="O2" s="20"/>
      <c r="P2" s="16"/>
    </row>
    <row r="3" ht="24" spans="1:16">
      <c r="A3" s="7" t="s">
        <v>18</v>
      </c>
      <c r="B3" s="7" t="s">
        <v>2</v>
      </c>
      <c r="C3" s="7" t="s">
        <v>19</v>
      </c>
      <c r="D3" s="7" t="s">
        <v>20</v>
      </c>
      <c r="E3" s="7" t="s">
        <v>21</v>
      </c>
      <c r="F3" s="7" t="s">
        <v>22</v>
      </c>
      <c r="G3" s="8" t="s">
        <v>23</v>
      </c>
      <c r="H3" s="8" t="s">
        <v>24</v>
      </c>
      <c r="I3" s="21" t="s">
        <v>25</v>
      </c>
      <c r="J3" s="22" t="s">
        <v>26</v>
      </c>
      <c r="K3" s="7" t="s">
        <v>27</v>
      </c>
      <c r="L3" s="7" t="s">
        <v>28</v>
      </c>
      <c r="M3" s="7"/>
      <c r="N3" s="7" t="s">
        <v>9</v>
      </c>
      <c r="O3" s="23" t="s">
        <v>12</v>
      </c>
      <c r="P3" s="23" t="s">
        <v>10</v>
      </c>
    </row>
    <row r="4" ht="36" spans="1:16">
      <c r="A4" s="7"/>
      <c r="B4" s="7"/>
      <c r="C4" s="7"/>
      <c r="D4" s="7"/>
      <c r="E4" s="7"/>
      <c r="F4" s="7"/>
      <c r="G4" s="8"/>
      <c r="H4" s="8"/>
      <c r="I4" s="24"/>
      <c r="J4" s="22"/>
      <c r="K4" s="7"/>
      <c r="L4" s="7"/>
      <c r="M4" s="7" t="s">
        <v>29</v>
      </c>
      <c r="N4" s="7" t="s">
        <v>11</v>
      </c>
      <c r="O4" s="23"/>
      <c r="P4" s="23"/>
    </row>
    <row r="5" ht="22.5" spans="1:16">
      <c r="A5" s="9" t="s">
        <v>30</v>
      </c>
      <c r="B5" s="10">
        <v>1</v>
      </c>
      <c r="C5" s="10" t="s">
        <v>31</v>
      </c>
      <c r="D5" s="10" t="s">
        <v>32</v>
      </c>
      <c r="E5" s="10">
        <v>25</v>
      </c>
      <c r="F5" s="11" t="s">
        <v>33</v>
      </c>
      <c r="G5" s="11" t="s">
        <v>34</v>
      </c>
      <c r="H5" s="12">
        <v>1970</v>
      </c>
      <c r="I5" s="10">
        <v>2023.6</v>
      </c>
      <c r="J5" s="25">
        <v>2023.8</v>
      </c>
      <c r="K5" s="10" t="s">
        <v>15</v>
      </c>
      <c r="L5" s="12">
        <v>11</v>
      </c>
      <c r="M5" s="12">
        <v>6</v>
      </c>
      <c r="N5" s="12">
        <v>11820</v>
      </c>
      <c r="O5" s="12">
        <v>11820</v>
      </c>
      <c r="P5" s="26"/>
    </row>
    <row r="6" spans="1:16">
      <c r="A6" s="9" t="s">
        <v>30</v>
      </c>
      <c r="B6" s="13" t="s">
        <v>35</v>
      </c>
      <c r="C6" s="14"/>
      <c r="D6" s="14"/>
      <c r="E6" s="14"/>
      <c r="F6" s="14"/>
      <c r="G6" s="14"/>
      <c r="H6" s="14"/>
      <c r="I6" s="14"/>
      <c r="J6" s="14"/>
      <c r="K6" s="27"/>
      <c r="L6" s="12">
        <f>SUM(L5)</f>
        <v>11</v>
      </c>
      <c r="M6" s="12">
        <v>6</v>
      </c>
      <c r="N6" s="12">
        <v>11820</v>
      </c>
      <c r="O6" s="12">
        <v>11820</v>
      </c>
      <c r="P6" s="26"/>
    </row>
  </sheetData>
  <autoFilter xmlns:etc="http://www.wps.cn/officeDocument/2017/etCustomData" ref="A4:P6" etc:filterBottomFollowUsedRange="0">
    <extLst/>
  </autoFilter>
  <mergeCells count="16">
    <mergeCell ref="A1:O1"/>
    <mergeCell ref="B6:K6"/>
    <mergeCell ref="A3:A4"/>
    <mergeCell ref="B3:B4"/>
    <mergeCell ref="C3:C4"/>
    <mergeCell ref="D3:D4"/>
    <mergeCell ref="E3:E4"/>
    <mergeCell ref="F3:F4"/>
    <mergeCell ref="G3:G4"/>
    <mergeCell ref="H3:H4"/>
    <mergeCell ref="I3:I4"/>
    <mergeCell ref="J3:J4"/>
    <mergeCell ref="K3:K4"/>
    <mergeCell ref="L3:L4"/>
    <mergeCell ref="O3:O4"/>
    <mergeCell ref="P3:P4"/>
  </mergeCells>
  <pageMargins left="0.551181102362205" right="0.31496062992126"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发放单位明细</vt:lpstr>
      <vt:lpstr>人员花名册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adu</dc:creator>
  <cp:lastModifiedBy>花拎手尖</cp:lastModifiedBy>
  <dcterms:created xsi:type="dcterms:W3CDTF">2023-01-05T03:13:00Z</dcterms:created>
  <cp:lastPrinted>2024-03-27T03:13:00Z</cp:lastPrinted>
  <dcterms:modified xsi:type="dcterms:W3CDTF">2024-07-16T07:57:04Z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2052-12.1.0.17468</vt:lpwstr>
  </property>
  <property fmtid="{D5CDD505-2E9C-101B-9397-08002B2CF9AE}" pid="3" name="ICV">
    <vt:lpwstr>704B6215C54D43DB8207FE521FF1678C</vt:lpwstr>
  </property>
</Properties>
</file>